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ttps://environnementqc-my.sharepoint.com/personal/sophie_galerneau_environnement_gouv_qc_ca/Documents/Documents/dossiers/environnement.gouv/laurent programme/"/>
    </mc:Choice>
  </mc:AlternateContent>
  <xr:revisionPtr revIDLastSave="534" documentId="8_{A6C41687-9B16-415E-8DD2-5DB4B5BD148A}" xr6:coauthVersionLast="47" xr6:coauthVersionMax="47" xr10:uidLastSave="{9B60D6D5-BB8A-4B3C-8B19-16F914058AB6}"/>
  <bookViews>
    <workbookView xWindow="-23445" yWindow="690" windowWidth="22665" windowHeight="13665" xr2:uid="{47E8CE9F-030D-46B2-9347-FF33FB82FC17}"/>
  </bookViews>
  <sheets>
    <sheet name="Directives" sheetId="1" r:id="rId1"/>
    <sheet name="Calcul" sheetId="2" r:id="rId2"/>
  </sheets>
  <definedNames>
    <definedName name="_Hlk158129976" localSheetId="0">Calcul!$B$9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1" i="2" l="1"/>
  <c r="G71" i="2"/>
  <c r="G72" i="2"/>
  <c r="G73" i="2"/>
  <c r="G74" i="2"/>
  <c r="G75" i="2"/>
  <c r="G76" i="2"/>
  <c r="G77" i="2"/>
  <c r="G78" i="2"/>
  <c r="G79" i="2"/>
  <c r="G70" i="2"/>
  <c r="E53" i="2"/>
  <c r="E54" i="2"/>
  <c r="E55" i="2"/>
  <c r="E56" i="2"/>
  <c r="E57" i="2"/>
  <c r="E58" i="2"/>
  <c r="E59" i="2"/>
  <c r="E60" i="2"/>
  <c r="E61" i="2"/>
  <c r="E52" i="2"/>
  <c r="G33" i="2"/>
  <c r="G34" i="2"/>
  <c r="G35" i="2"/>
  <c r="G36" i="2"/>
  <c r="G37" i="2"/>
  <c r="G38" i="2"/>
  <c r="G39" i="2"/>
  <c r="G40" i="2"/>
  <c r="G41" i="2"/>
  <c r="G32" i="2"/>
  <c r="E15" i="2"/>
  <c r="E16" i="2"/>
  <c r="E17" i="2"/>
  <c r="E18" i="2"/>
  <c r="E19" i="2"/>
  <c r="E20" i="2"/>
  <c r="E21" i="2"/>
  <c r="E22" i="2"/>
  <c r="E23" i="2"/>
  <c r="E14" i="2"/>
  <c r="G43" i="2" l="1"/>
  <c r="E63" i="2"/>
  <c r="G107" i="2" s="1"/>
  <c r="G110" i="2" s="1"/>
  <c r="E25" i="2"/>
  <c r="G106" i="2" s="1"/>
  <c r="G81" i="2"/>
  <c r="G109" i="2" l="1"/>
</calcChain>
</file>

<file path=xl/sharedStrings.xml><?xml version="1.0" encoding="utf-8"?>
<sst xmlns="http://schemas.openxmlformats.org/spreadsheetml/2006/main" count="56" uniqueCount="38">
  <si>
    <r>
      <rPr>
        <b/>
        <sz val="11"/>
        <color rgb="FF000000"/>
        <rFont val="Aptos Narrow"/>
        <scheme val="minor"/>
      </rPr>
      <t xml:space="preserve">1. Contexte
</t>
    </r>
    <r>
      <rPr>
        <sz val="11"/>
        <color rgb="FF000000"/>
        <rFont val="Aptos Narrow"/>
        <scheme val="minor"/>
      </rPr>
      <t>Le cadre normatif du Programme d’investissement dans les centres de traitement de sols contaminés à usage public (ci-après « Programme ») prévoit, à la section 4.2, une règle pour le cumul des aides financières directes ou indirectes reçues des ministères, organismes ou sociétés d’État des gouvernements du Québec et du Canada.
Ces aides financières ne doivent pas dépasser 75 % des dépenses admissibles; sans quoi la contribution du ministère de l’Environnement, de la Lutte contre les changements climatiques, de la Faune et des Parcs faite en vertu du Programme sera diminuée d’autant afin de respecter ce critère.
Comme mentionné à la section 4.4 du cadre normatif du Programme, un document confirmant le respect du cumul des aides financières doit être fourni chaque année afin de recevoir l’aide financière.</t>
    </r>
  </si>
  <si>
    <t>2. Dépenses admissibles</t>
  </si>
  <si>
    <r>
      <rPr>
        <b/>
        <sz val="11"/>
        <color rgb="FF000000"/>
        <rFont val="Aptos Narrow"/>
        <family val="2"/>
        <scheme val="minor"/>
      </rPr>
      <t xml:space="preserve">2.1 Centre de traitement
</t>
    </r>
    <r>
      <rPr>
        <sz val="11"/>
        <color rgb="FF000000"/>
        <rFont val="Aptos Narrow"/>
        <family val="2"/>
        <scheme val="minor"/>
      </rPr>
      <t xml:space="preserve">Afin d’évaluer le respect du 75 %, le demandeur doit compléter les sections </t>
    </r>
    <r>
      <rPr>
        <sz val="11"/>
        <color rgb="FF0070C0"/>
        <rFont val="Aptos Narrow"/>
        <family val="2"/>
        <scheme val="minor"/>
      </rPr>
      <t xml:space="preserve">1a) Dépenses admissibles – Traitement </t>
    </r>
    <r>
      <rPr>
        <sz val="11"/>
        <rFont val="Aptos Narrow"/>
        <family val="2"/>
        <scheme val="minor"/>
      </rPr>
      <t>et</t>
    </r>
    <r>
      <rPr>
        <sz val="11"/>
        <color rgb="FF000000"/>
        <rFont val="Aptos Narrow"/>
        <family val="2"/>
        <scheme val="minor"/>
      </rPr>
      <t xml:space="preserve"> </t>
    </r>
    <r>
      <rPr>
        <sz val="11"/>
        <color rgb="FF0070C0"/>
        <rFont val="Aptos Narrow"/>
        <family val="2"/>
        <scheme val="minor"/>
      </rPr>
      <t>1b) Dépenses admissibles - Valorisation</t>
    </r>
    <r>
      <rPr>
        <sz val="11"/>
        <color rgb="FF000000"/>
        <rFont val="Aptos Narrow"/>
        <family val="2"/>
        <scheme val="minor"/>
      </rPr>
      <t xml:space="preserve"> de l'onglet « Calcul ».
</t>
    </r>
    <r>
      <rPr>
        <b/>
        <sz val="11"/>
        <color rgb="FF000000"/>
        <rFont val="Aptos Narrow"/>
        <family val="2"/>
        <scheme val="minor"/>
      </rPr>
      <t xml:space="preserve">
Dépenses admissibles
</t>
    </r>
    <r>
      <rPr>
        <sz val="11"/>
        <color rgb="FF000000"/>
        <rFont val="Aptos Narrow"/>
        <family val="2"/>
        <scheme val="minor"/>
      </rPr>
      <t>Les dépenses admissibles sont les coûts à la tonne liés au traitement et à la gestion des sols valorisés pour lesquels l’aide financière est demandée.
Les coûts de traitement à la tonne doivent inclurent sans s’y restreindre les éléments suivants : 
•  Intrants (ex. engrais, oxydant);
•  Consommation énergétique (ex. électricité des soufflantes);
•  Équipements (membranes, soufflantes, balances, systèmes de traitement, machinerie, etc.);
•  Mesure de contrôle et suivi;
•  Main d’œuvre.
Les coûts de gestion à la tonne vers le lieu de valorisation doivent inclure sans s’y restreindre les éléments suivants :
•  Manutention et transport de sols vers le lieu de valorisation;
•  Frais administratifs.</t>
    </r>
  </si>
  <si>
    <r>
      <rPr>
        <b/>
        <sz val="11"/>
        <color rgb="FF000000"/>
        <rFont val="Aptos Narrow"/>
        <scheme val="minor"/>
      </rPr>
      <t xml:space="preserve">2.2 Lieu de stockage
</t>
    </r>
    <r>
      <rPr>
        <sz val="11"/>
        <color rgb="FF000000"/>
        <rFont val="Aptos Narrow"/>
        <scheme val="minor"/>
      </rPr>
      <t xml:space="preserve">Afin d’évaluer le respect du 75 %, le demandeur doit compléter les sections </t>
    </r>
    <r>
      <rPr>
        <sz val="11"/>
        <color rgb="FF0070C0"/>
        <rFont val="Aptos Narrow"/>
        <scheme val="minor"/>
      </rPr>
      <t xml:space="preserve">2a) Dépenses admissibles – Stockage </t>
    </r>
    <r>
      <rPr>
        <sz val="11"/>
        <color rgb="FF000000"/>
        <rFont val="Aptos Narrow"/>
        <scheme val="minor"/>
      </rPr>
      <t xml:space="preserve">et </t>
    </r>
    <r>
      <rPr>
        <sz val="11"/>
        <color rgb="FF0070C0"/>
        <rFont val="Aptos Narrow"/>
        <scheme val="minor"/>
      </rPr>
      <t>2b) Dépenses admissibles - Valorisation</t>
    </r>
    <r>
      <rPr>
        <sz val="11"/>
        <color rgb="FF000000"/>
        <rFont val="Aptos Narrow"/>
        <scheme val="minor"/>
      </rPr>
      <t xml:space="preserve"> de l'onglet « Calcul ».
</t>
    </r>
    <r>
      <rPr>
        <b/>
        <sz val="11"/>
        <color rgb="FF000000"/>
        <rFont val="Aptos Narrow"/>
        <scheme val="minor"/>
      </rPr>
      <t xml:space="preserve">Dépenses admissibles
</t>
    </r>
    <r>
      <rPr>
        <sz val="11"/>
        <color rgb="FF000000"/>
        <rFont val="Aptos Narrow"/>
        <scheme val="minor"/>
      </rPr>
      <t>Les dépenses admissibles sont les coûts liés au stockage à la tonne et à la gestion des sols valorisés pour lesquels l’aide financière est demandée. 
Les coûts de stockage à la tonne doivent inclurent sans s’y restreindre les éléments suivants :
•  Équipements (membranes, balances, machinerie, etc.);
•  Mesure de contrôle et suivi;
•  Main d’œuvre.
Les coûts de gestion à la tonne vers le lieu de valorisation doivent inclure sans s’y restreindre les éléments suivants :
•  Manutention et transport de sols vers le lieu de valorisation;
•  Frais administratifs.</t>
    </r>
  </si>
  <si>
    <r>
      <rPr>
        <b/>
        <sz val="11"/>
        <color theme="1"/>
        <rFont val="Aptos Narrow"/>
        <family val="2"/>
        <scheme val="minor"/>
      </rPr>
      <t>3. Aide financière publique</t>
    </r>
    <r>
      <rPr>
        <sz val="11"/>
        <color theme="1"/>
        <rFont val="Aptos Narrow"/>
        <family val="2"/>
        <scheme val="minor"/>
      </rPr>
      <t xml:space="preserve">
Le demandeur doit compléter la section 3 du formulaire afin de présenter les différentes sources d’aide financière publique qu’il reçoit pour le traitement ou le stockage, et la gestion des sols valorisés incluant l’aide réclamé dans le cadre du présent programme.</t>
    </r>
  </si>
  <si>
    <r>
      <rPr>
        <b/>
        <sz val="11"/>
        <color theme="1"/>
        <rFont val="Aptos Narrow"/>
        <family val="2"/>
        <scheme val="minor"/>
      </rPr>
      <t>4. Respect de la règle du cumul</t>
    </r>
    <r>
      <rPr>
        <sz val="11"/>
        <color theme="1"/>
        <rFont val="Aptos Narrow"/>
        <family val="2"/>
        <scheme val="minor"/>
      </rPr>
      <t xml:space="preserve">
La section 4 présente le % d’aide financière et indique le respect ou le non-respect de la règle du cumul.</t>
    </r>
  </si>
  <si>
    <t>Formulaire à compléter par le demandeur afin de démontrer le respect du cumul d’aide financière</t>
  </si>
  <si>
    <t>1. Centre de traitement</t>
  </si>
  <si>
    <t>1a) Dépenses admissibles - Traitement</t>
  </si>
  <si>
    <t>Vous devez présenter le coût moyen de traitement à la tonne en fonction de la plage de contamination des sols avant traitement (ex. C-D) pour les sols visés par l’aide financière demandée.</t>
  </si>
  <si>
    <t>Concentration</t>
  </si>
  <si>
    <t>Coûts à la tonne ($/tonne)</t>
  </si>
  <si>
    <t>Nombre de tonne</t>
  </si>
  <si>
    <t>Montant total ($)</t>
  </si>
  <si>
    <t>Total des dépenses</t>
  </si>
  <si>
    <t>1b) Dépenses admissibles - Valorisation</t>
  </si>
  <si>
    <t>Vous devez présenter le coût lié à la valorisation des sols traités en fonction de la plage de contamination des sols après traitement et des différents lieux de valorisation.</t>
  </si>
  <si>
    <t>Numéro du lieu de valorisation dans Traces Québec (QC000000)</t>
  </si>
  <si>
    <t>Coût de transport et administratif</t>
  </si>
  <si>
    <t>2. Lieu de stockage</t>
  </si>
  <si>
    <t>2a) Dépenses admissibles - Stockage</t>
  </si>
  <si>
    <t>Vous devez présenter le coût moyen d'entreposage à la tonne en fonction de la plage de contamination des sols entreposés visés par l’aide financière demandée.</t>
  </si>
  <si>
    <t>2b) Dépenses admissibles - Valorisation</t>
  </si>
  <si>
    <t>Vous devez présenter le coût à la tonne lié à la valorisation des sols entreposés en fonction de la plage de contamination des sols et des différents lieux de valorisation.</t>
  </si>
  <si>
    <t>3. Aide financière publique</t>
  </si>
  <si>
    <t>Aide financière du gouvernement du Canada (Agence du revenu, mandataires, etc.) (vous pouvez ajouter des lignes au besoin) :</t>
  </si>
  <si>
    <t>Aide financière du gouvernement canadien</t>
  </si>
  <si>
    <t>Montant de l’aide reçue</t>
  </si>
  <si>
    <t>Aide financière du gouvernement du Québec (Agence du revenu, mandataires, etc.) (vous pouvez ajouter des lignes au besoin) :</t>
  </si>
  <si>
    <t>Aide financière du gouvernement québécois</t>
  </si>
  <si>
    <t>Programme d’investissement dans les centres de traitement de sols contaminés à usage public</t>
  </si>
  <si>
    <t>Total des aides financières</t>
  </si>
  <si>
    <t>4. Calcul du % d’aide financière publique</t>
  </si>
  <si>
    <t>% d’aide financière publique - Centre de traitement</t>
  </si>
  <si>
    <t>% d’aide financière publique - Lieu de stockage</t>
  </si>
  <si>
    <t>RESPECT DE LA RÈGLE DU CUMUL - Centre de traitement</t>
  </si>
  <si>
    <t>RESPECT DE LA RÈGLE DU CUMUL - Lieu de stockage</t>
  </si>
  <si>
    <t>DIRECTIVES CONCERNANT LES RÈGLES DU CUMUL DES AIDES FINANCIÈRES PUBLIQUES
Programme d’investissement dans les centres de traitement de sols contaminés à usage 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</si>
</sst>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 #,##0.00_)\ &quot;$&quot;_ ;_ * \(#,##0.00\)\ &quot;$&quot;_ ;_ * &quot;-&quot;??_)\ &quot;$&quot;_ ;_ @_ "/>
  </numFmts>
  <fonts count="16" x14ac:knownFonts="1">
    <font>
      <sz val="11"/>
      <color theme="1"/>
      <name val="Aptos Narrow"/>
      <family val="2"/>
      <scheme val="minor"/>
    </font>
    <font>
      <b/>
      <sz val="11"/>
      <color theme="1"/>
      <name val="Aptos Narrow"/>
      <family val="2"/>
      <scheme val="minor"/>
    </font>
    <font>
      <b/>
      <sz val="12"/>
      <color theme="1"/>
      <name val="Aptos Narrow"/>
      <family val="2"/>
      <scheme val="minor"/>
    </font>
    <font>
      <sz val="11"/>
      <color theme="1"/>
      <name val="Aptos Narrow"/>
      <family val="2"/>
      <scheme val="minor"/>
    </font>
    <font>
      <b/>
      <sz val="14"/>
      <color theme="1"/>
      <name val="Aptos Narrow"/>
      <family val="2"/>
      <scheme val="minor"/>
    </font>
    <font>
      <b/>
      <sz val="11"/>
      <color rgb="FFFF0000"/>
      <name val="Aptos Narrow"/>
      <family val="2"/>
      <scheme val="minor"/>
    </font>
    <font>
      <sz val="11"/>
      <color rgb="FF0070C0"/>
      <name val="Aptos Narrow"/>
      <family val="2"/>
      <scheme val="minor"/>
    </font>
    <font>
      <sz val="11"/>
      <color rgb="FF000000"/>
      <name val="Aptos Narrow"/>
      <scheme val="minor"/>
    </font>
    <font>
      <b/>
      <sz val="11"/>
      <color rgb="FF000000"/>
      <name val="Aptos Narrow"/>
      <scheme val="minor"/>
    </font>
    <font>
      <sz val="11"/>
      <color rgb="FF000000"/>
      <name val="Aptos Narrow"/>
      <family val="2"/>
      <scheme val="minor"/>
    </font>
    <font>
      <sz val="11"/>
      <color rgb="FF0070C0"/>
      <name val="Aptos Narrow"/>
      <scheme val="minor"/>
    </font>
    <font>
      <sz val="11"/>
      <name val="Aptos Narrow"/>
      <family val="2"/>
      <scheme val="minor"/>
    </font>
    <font>
      <b/>
      <sz val="11"/>
      <color rgb="FF000000"/>
      <name val="Aptos Narrow"/>
      <family val="2"/>
      <scheme val="minor"/>
    </font>
    <font>
      <b/>
      <sz val="11"/>
      <color theme="0"/>
      <name val="Aptos Narrow"/>
      <family val="2"/>
      <scheme val="minor"/>
    </font>
    <font>
      <b/>
      <sz val="11"/>
      <color rgb="FFFFFFFF"/>
      <name val="Aptos Narrow"/>
      <family val="2"/>
      <scheme val="minor"/>
    </font>
    <font>
      <sz val="11"/>
      <color theme="1"/>
      <name val="Aptos Narrow"/>
      <scheme val="minor"/>
    </font>
  </fonts>
  <fills count="6">
    <fill>
      <patternFill patternType="none"/>
    </fill>
    <fill>
      <patternFill patternType="gray125"/>
    </fill>
    <fill>
      <patternFill patternType="solid">
        <fgColor rgb="FF003399"/>
        <bgColor indexed="64"/>
      </patternFill>
    </fill>
    <fill>
      <patternFill patternType="solid">
        <fgColor rgb="FFA5C9EB"/>
        <bgColor indexed="64"/>
      </patternFill>
    </fill>
    <fill>
      <patternFill patternType="solid">
        <fgColor theme="0" tint="-0.34998626667073579"/>
        <bgColor indexed="64"/>
      </patternFill>
    </fill>
    <fill>
      <patternFill patternType="solid">
        <fgColor theme="0" tint="-0.14999847407452621"/>
        <bgColor indexed="64"/>
      </patternFill>
    </fill>
  </fills>
  <borders count="1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47">
    <xf numFmtId="0" fontId="0" fillId="0" borderId="0" xfId="0"/>
    <xf numFmtId="0" fontId="0" fillId="0" borderId="2" xfId="0" applyBorder="1"/>
    <xf numFmtId="0" fontId="0" fillId="0" borderId="2" xfId="0" applyBorder="1" applyAlignment="1">
      <alignment wrapText="1"/>
    </xf>
    <xf numFmtId="0" fontId="0" fillId="0" borderId="3" xfId="0" applyBorder="1" applyAlignment="1">
      <alignment wrapText="1"/>
    </xf>
    <xf numFmtId="0" fontId="2" fillId="0" borderId="1" xfId="0" applyFont="1" applyBorder="1" applyAlignment="1">
      <alignment horizontal="center" wrapText="1"/>
    </xf>
    <xf numFmtId="44" fontId="0" fillId="0" borderId="0" xfId="1" applyFont="1" applyBorder="1"/>
    <xf numFmtId="44" fontId="1" fillId="4" borderId="4" xfId="1" applyFont="1" applyFill="1" applyBorder="1"/>
    <xf numFmtId="44" fontId="0" fillId="0" borderId="0" xfId="1" applyFont="1"/>
    <xf numFmtId="9" fontId="1" fillId="5" borderId="4" xfId="2" applyFont="1" applyFill="1" applyBorder="1"/>
    <xf numFmtId="0" fontId="5" fillId="5" borderId="7" xfId="1" applyNumberFormat="1" applyFont="1" applyFill="1" applyBorder="1" applyAlignment="1">
      <alignment horizontal="right"/>
    </xf>
    <xf numFmtId="0" fontId="1" fillId="0" borderId="2" xfId="0" applyFont="1" applyBorder="1" applyAlignment="1">
      <alignment wrapText="1"/>
    </xf>
    <xf numFmtId="44" fontId="0" fillId="0" borderId="5" xfId="1" applyFont="1" applyBorder="1"/>
    <xf numFmtId="44" fontId="1" fillId="4" borderId="4" xfId="0" applyNumberFormat="1" applyFont="1" applyFill="1" applyBorder="1"/>
    <xf numFmtId="0" fontId="12" fillId="3" borderId="4" xfId="0" applyFont="1" applyFill="1" applyBorder="1" applyAlignment="1">
      <alignment horizontal="left" vertical="center" wrapText="1"/>
    </xf>
    <xf numFmtId="44" fontId="12" fillId="3" borderId="4" xfId="1" applyFont="1" applyFill="1" applyBorder="1" applyAlignment="1">
      <alignment horizontal="left" vertical="center" wrapText="1"/>
    </xf>
    <xf numFmtId="0" fontId="0" fillId="0" borderId="5" xfId="0" applyBorder="1"/>
    <xf numFmtId="0" fontId="0" fillId="0" borderId="4" xfId="0" applyBorder="1"/>
    <xf numFmtId="0" fontId="14" fillId="0" borderId="0" xfId="0" applyFont="1" applyAlignment="1">
      <alignment horizontal="left" vertical="center" wrapText="1"/>
    </xf>
    <xf numFmtId="44" fontId="12" fillId="3" borderId="4" xfId="1" applyFont="1" applyFill="1" applyBorder="1" applyAlignment="1">
      <alignment horizontal="right" vertical="center" wrapText="1"/>
    </xf>
    <xf numFmtId="44" fontId="12" fillId="0" borderId="5" xfId="1" applyFont="1" applyFill="1" applyBorder="1" applyAlignment="1">
      <alignment horizontal="right" vertical="center" wrapText="1"/>
    </xf>
    <xf numFmtId="44" fontId="12" fillId="0" borderId="4" xfId="1" applyFont="1" applyFill="1" applyBorder="1" applyAlignment="1">
      <alignment horizontal="right" vertical="center" wrapText="1"/>
    </xf>
    <xf numFmtId="44" fontId="0" fillId="0" borderId="5" xfId="1" applyFont="1" applyBorder="1" applyAlignment="1">
      <alignment horizontal="right" vertical="center" wrapText="1"/>
    </xf>
    <xf numFmtId="0" fontId="7" fillId="0" borderId="2" xfId="0" applyFont="1" applyBorder="1" applyAlignment="1">
      <alignment wrapText="1"/>
    </xf>
    <xf numFmtId="0" fontId="15" fillId="0" borderId="2" xfId="0" applyFont="1" applyBorder="1" applyAlignment="1">
      <alignment wrapText="1"/>
    </xf>
    <xf numFmtId="0" fontId="4" fillId="0" borderId="0" xfId="0" applyFont="1" applyAlignment="1">
      <alignment horizontal="center" wrapText="1"/>
    </xf>
    <xf numFmtId="0" fontId="11" fillId="0" borderId="0" xfId="0" applyFont="1" applyAlignment="1">
      <alignment horizontal="left" wrapText="1"/>
    </xf>
    <xf numFmtId="0" fontId="0" fillId="0" borderId="0" xfId="0" applyAlignment="1">
      <alignment horizontal="left" wrapText="1"/>
    </xf>
    <xf numFmtId="0" fontId="14" fillId="2" borderId="6" xfId="0" applyFont="1" applyFill="1" applyBorder="1" applyAlignment="1">
      <alignment horizontal="left" vertical="center" wrapText="1"/>
    </xf>
    <xf numFmtId="0" fontId="14" fillId="2" borderId="0" xfId="0" applyFont="1" applyFill="1" applyAlignment="1">
      <alignment horizontal="left" vertical="center" wrapText="1"/>
    </xf>
    <xf numFmtId="0" fontId="1" fillId="4" borderId="9" xfId="0" applyFont="1" applyFill="1" applyBorder="1" applyAlignment="1">
      <alignment horizontal="right"/>
    </xf>
    <xf numFmtId="0" fontId="1" fillId="4" borderId="10" xfId="0" applyFont="1" applyFill="1" applyBorder="1" applyAlignment="1">
      <alignment horizontal="right"/>
    </xf>
    <xf numFmtId="0" fontId="1" fillId="4" borderId="11" xfId="0" applyFont="1" applyFill="1" applyBorder="1" applyAlignment="1">
      <alignment horizontal="right"/>
    </xf>
    <xf numFmtId="0" fontId="13" fillId="2" borderId="6" xfId="0" applyFont="1" applyFill="1" applyBorder="1" applyAlignment="1">
      <alignment horizontal="left" vertical="center" wrapText="1"/>
    </xf>
    <xf numFmtId="0" fontId="13" fillId="2" borderId="0" xfId="0" applyFont="1" applyFill="1" applyAlignment="1">
      <alignment horizontal="left" vertical="center" wrapText="1"/>
    </xf>
    <xf numFmtId="0" fontId="12" fillId="3" borderId="9"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12" fillId="5" borderId="4" xfId="0" applyFont="1" applyFill="1" applyBorder="1" applyAlignment="1">
      <alignment horizontal="right" vertical="center" wrapText="1"/>
    </xf>
    <xf numFmtId="0" fontId="5" fillId="5" borderId="12" xfId="0" applyFont="1" applyFill="1" applyBorder="1" applyAlignment="1">
      <alignment horizontal="right" vertical="center" wrapText="1"/>
    </xf>
    <xf numFmtId="0" fontId="5" fillId="5" borderId="8" xfId="0" applyFont="1" applyFill="1" applyBorder="1" applyAlignment="1">
      <alignment horizontal="right" vertical="center" wrapText="1"/>
    </xf>
    <xf numFmtId="0" fontId="5" fillId="5" borderId="13" xfId="0" applyFont="1" applyFill="1" applyBorder="1" applyAlignment="1">
      <alignment horizontal="right" vertical="center" wrapText="1"/>
    </xf>
  </cellXfs>
  <cellStyles count="3">
    <cellStyle name="Monétaire" xfId="1"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1228725</xdr:colOff>
      <xdr:row>4</xdr:row>
      <xdr:rowOff>261906</xdr:rowOff>
    </xdr:to>
    <xdr:pic>
      <xdr:nvPicPr>
        <xdr:cNvPr id="4" name="Image 3">
          <a:extLst>
            <a:ext uri="{FF2B5EF4-FFF2-40B4-BE49-F238E27FC236}">
              <a16:creationId xmlns:a16="http://schemas.microsoft.com/office/drawing/2014/main" id="{69FF6E6C-CC01-411C-8AD7-323A05E089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90725" cy="10239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1238250</xdr:colOff>
      <xdr:row>5</xdr:row>
      <xdr:rowOff>23781</xdr:rowOff>
    </xdr:to>
    <xdr:pic>
      <xdr:nvPicPr>
        <xdr:cNvPr id="4" name="Image 3">
          <a:extLst>
            <a:ext uri="{FF2B5EF4-FFF2-40B4-BE49-F238E27FC236}">
              <a16:creationId xmlns:a16="http://schemas.microsoft.com/office/drawing/2014/main" id="{503C022D-01A4-2250-1C91-FC14CA296C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0"/>
          <a:ext cx="1990725" cy="102390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BE71F-141D-471C-89DD-88E4B21331E8}">
  <dimension ref="B5:B17"/>
  <sheetViews>
    <sheetView tabSelected="1" workbookViewId="0">
      <selection activeCell="A6" sqref="A6"/>
    </sheetView>
  </sheetViews>
  <sheetFormatPr baseColWidth="10" defaultColWidth="11.42578125" defaultRowHeight="15" x14ac:dyDescent="0.25"/>
  <cols>
    <col min="2" max="2" width="142.5703125" customWidth="1"/>
  </cols>
  <sheetData>
    <row r="5" spans="2:2" ht="25.5" customHeight="1" thickBot="1" x14ac:dyDescent="0.3"/>
    <row r="6" spans="2:2" ht="31.5" x14ac:dyDescent="0.25">
      <c r="B6" s="4" t="s">
        <v>37</v>
      </c>
    </row>
    <row r="7" spans="2:2" x14ac:dyDescent="0.25">
      <c r="B7" s="1"/>
    </row>
    <row r="8" spans="2:2" ht="120" x14ac:dyDescent="0.25">
      <c r="B8" s="22" t="s">
        <v>0</v>
      </c>
    </row>
    <row r="9" spans="2:2" x14ac:dyDescent="0.25">
      <c r="B9" s="1"/>
    </row>
    <row r="10" spans="2:2" x14ac:dyDescent="0.25">
      <c r="B10" s="10" t="s">
        <v>1</v>
      </c>
    </row>
    <row r="11" spans="2:2" ht="239.25" customHeight="1" x14ac:dyDescent="0.25">
      <c r="B11" s="10" t="s">
        <v>2</v>
      </c>
    </row>
    <row r="12" spans="2:2" x14ac:dyDescent="0.25">
      <c r="B12" s="10"/>
    </row>
    <row r="13" spans="2:2" ht="211.5" customHeight="1" x14ac:dyDescent="0.25">
      <c r="B13" s="23" t="s">
        <v>3</v>
      </c>
    </row>
    <row r="14" spans="2:2" x14ac:dyDescent="0.25">
      <c r="B14" s="2"/>
    </row>
    <row r="15" spans="2:2" ht="45" x14ac:dyDescent="0.25">
      <c r="B15" s="2" t="s">
        <v>4</v>
      </c>
    </row>
    <row r="16" spans="2:2" x14ac:dyDescent="0.25">
      <c r="B16" s="1"/>
    </row>
    <row r="17" spans="2:2" ht="30.75" thickBot="1" x14ac:dyDescent="0.3">
      <c r="B17" s="3" t="s">
        <v>5</v>
      </c>
    </row>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F5F1E-29B6-4173-AFA9-0EF41CC4818F}">
  <dimension ref="B5:G110"/>
  <sheetViews>
    <sheetView workbookViewId="0">
      <selection activeCell="B3" sqref="B3"/>
    </sheetView>
  </sheetViews>
  <sheetFormatPr baseColWidth="10" defaultColWidth="11.42578125" defaultRowHeight="15" x14ac:dyDescent="0.25"/>
  <cols>
    <col min="2" max="2" width="30.28515625" customWidth="1"/>
    <col min="3" max="6" width="22.85546875" customWidth="1"/>
    <col min="7" max="7" width="25.140625" style="7" customWidth="1"/>
  </cols>
  <sheetData>
    <row r="5" spans="2:7" ht="18.75" x14ac:dyDescent="0.3">
      <c r="B5" s="24" t="s">
        <v>6</v>
      </c>
      <c r="C5" s="24"/>
      <c r="D5" s="24"/>
      <c r="E5" s="24"/>
      <c r="F5" s="24"/>
      <c r="G5" s="24"/>
    </row>
    <row r="7" spans="2:7" x14ac:dyDescent="0.25">
      <c r="B7" s="27" t="s">
        <v>7</v>
      </c>
      <c r="C7" s="28"/>
      <c r="D7" s="28"/>
      <c r="E7" s="28"/>
      <c r="F7" s="28"/>
      <c r="G7" s="28"/>
    </row>
    <row r="9" spans="2:7" x14ac:dyDescent="0.25">
      <c r="B9" s="27" t="s">
        <v>8</v>
      </c>
      <c r="C9" s="28"/>
      <c r="D9" s="28"/>
      <c r="E9" s="28"/>
      <c r="F9" s="28"/>
      <c r="G9" s="28"/>
    </row>
    <row r="11" spans="2:7" ht="27.75" customHeight="1" x14ac:dyDescent="0.25">
      <c r="B11" s="25" t="s">
        <v>9</v>
      </c>
      <c r="C11" s="25"/>
      <c r="D11" s="25"/>
      <c r="E11" s="25"/>
      <c r="F11" s="25"/>
      <c r="G11" s="25"/>
    </row>
    <row r="13" spans="2:7" ht="30" x14ac:dyDescent="0.25">
      <c r="B13" s="13" t="s">
        <v>10</v>
      </c>
      <c r="C13" s="13" t="s">
        <v>11</v>
      </c>
      <c r="D13" s="13" t="s">
        <v>12</v>
      </c>
      <c r="E13" s="14" t="s">
        <v>13</v>
      </c>
      <c r="G13"/>
    </row>
    <row r="14" spans="2:7" x14ac:dyDescent="0.25">
      <c r="B14" s="15"/>
      <c r="C14" s="15"/>
      <c r="D14" s="15"/>
      <c r="E14" s="11">
        <f>C14*D14</f>
        <v>0</v>
      </c>
      <c r="G14"/>
    </row>
    <row r="15" spans="2:7" x14ac:dyDescent="0.25">
      <c r="B15" s="16"/>
      <c r="C15" s="16"/>
      <c r="D15" s="16"/>
      <c r="E15" s="11">
        <f t="shared" ref="E15:E23" si="0">C15*D15</f>
        <v>0</v>
      </c>
      <c r="G15"/>
    </row>
    <row r="16" spans="2:7" x14ac:dyDescent="0.25">
      <c r="B16" s="16"/>
      <c r="C16" s="16"/>
      <c r="D16" s="16"/>
      <c r="E16" s="11">
        <f t="shared" si="0"/>
        <v>0</v>
      </c>
      <c r="G16"/>
    </row>
    <row r="17" spans="2:7" x14ac:dyDescent="0.25">
      <c r="B17" s="16"/>
      <c r="C17" s="16"/>
      <c r="D17" s="16"/>
      <c r="E17" s="11">
        <f t="shared" si="0"/>
        <v>0</v>
      </c>
      <c r="G17"/>
    </row>
    <row r="18" spans="2:7" x14ac:dyDescent="0.25">
      <c r="B18" s="16"/>
      <c r="C18" s="16"/>
      <c r="D18" s="16"/>
      <c r="E18" s="11">
        <f t="shared" si="0"/>
        <v>0</v>
      </c>
      <c r="G18"/>
    </row>
    <row r="19" spans="2:7" x14ac:dyDescent="0.25">
      <c r="B19" s="16"/>
      <c r="C19" s="16"/>
      <c r="D19" s="16"/>
      <c r="E19" s="11">
        <f t="shared" si="0"/>
        <v>0</v>
      </c>
      <c r="G19"/>
    </row>
    <row r="20" spans="2:7" x14ac:dyDescent="0.25">
      <c r="B20" s="16"/>
      <c r="C20" s="16"/>
      <c r="D20" s="16"/>
      <c r="E20" s="11">
        <f t="shared" si="0"/>
        <v>0</v>
      </c>
      <c r="G20"/>
    </row>
    <row r="21" spans="2:7" x14ac:dyDescent="0.25">
      <c r="B21" s="16"/>
      <c r="C21" s="16"/>
      <c r="D21" s="16"/>
      <c r="E21" s="11">
        <f t="shared" si="0"/>
        <v>0</v>
      </c>
      <c r="G21"/>
    </row>
    <row r="22" spans="2:7" x14ac:dyDescent="0.25">
      <c r="B22" s="16"/>
      <c r="C22" s="16"/>
      <c r="D22" s="16"/>
      <c r="E22" s="11">
        <f t="shared" si="0"/>
        <v>0</v>
      </c>
      <c r="G22"/>
    </row>
    <row r="23" spans="2:7" x14ac:dyDescent="0.25">
      <c r="B23" s="16"/>
      <c r="C23" s="16"/>
      <c r="D23" s="16"/>
      <c r="E23" s="11">
        <f t="shared" si="0"/>
        <v>0</v>
      </c>
      <c r="G23"/>
    </row>
    <row r="24" spans="2:7" x14ac:dyDescent="0.25">
      <c r="G24" s="5"/>
    </row>
    <row r="25" spans="2:7" x14ac:dyDescent="0.25">
      <c r="B25" s="29" t="s">
        <v>14</v>
      </c>
      <c r="C25" s="30"/>
      <c r="D25" s="31"/>
      <c r="E25" s="12">
        <f>SUM(E14:E23)</f>
        <v>0</v>
      </c>
      <c r="G25"/>
    </row>
    <row r="27" spans="2:7" x14ac:dyDescent="0.25">
      <c r="B27" s="27" t="s">
        <v>15</v>
      </c>
      <c r="C27" s="28"/>
      <c r="D27" s="28"/>
      <c r="E27" s="28"/>
      <c r="F27" s="28"/>
      <c r="G27" s="28"/>
    </row>
    <row r="29" spans="2:7" ht="31.5" customHeight="1" x14ac:dyDescent="0.25">
      <c r="B29" s="25" t="s">
        <v>16</v>
      </c>
      <c r="C29" s="25"/>
      <c r="D29" s="25"/>
      <c r="E29" s="25"/>
      <c r="F29" s="25"/>
      <c r="G29" s="25"/>
    </row>
    <row r="31" spans="2:7" ht="30" x14ac:dyDescent="0.25">
      <c r="B31" s="13" t="s">
        <v>17</v>
      </c>
      <c r="C31" s="13" t="s">
        <v>10</v>
      </c>
      <c r="D31" s="13" t="s">
        <v>11</v>
      </c>
      <c r="E31" s="14" t="s">
        <v>12</v>
      </c>
      <c r="F31" s="13" t="s">
        <v>18</v>
      </c>
      <c r="G31" s="14" t="s">
        <v>13</v>
      </c>
    </row>
    <row r="32" spans="2:7" x14ac:dyDescent="0.25">
      <c r="B32" s="15"/>
      <c r="C32" s="15"/>
      <c r="D32" s="15"/>
      <c r="E32" s="15"/>
      <c r="F32" s="15"/>
      <c r="G32" s="11">
        <f>D32*E32+F32</f>
        <v>0</v>
      </c>
    </row>
    <row r="33" spans="2:7" x14ac:dyDescent="0.25">
      <c r="B33" s="16"/>
      <c r="C33" s="16"/>
      <c r="D33" s="16"/>
      <c r="E33" s="16"/>
      <c r="F33" s="16"/>
      <c r="G33" s="11">
        <f t="shared" ref="G33:G41" si="1">D33*E33+F33</f>
        <v>0</v>
      </c>
    </row>
    <row r="34" spans="2:7" x14ac:dyDescent="0.25">
      <c r="B34" s="16"/>
      <c r="C34" s="16"/>
      <c r="D34" s="16"/>
      <c r="E34" s="16"/>
      <c r="F34" s="16"/>
      <c r="G34" s="11">
        <f t="shared" si="1"/>
        <v>0</v>
      </c>
    </row>
    <row r="35" spans="2:7" x14ac:dyDescent="0.25">
      <c r="B35" s="16"/>
      <c r="C35" s="16"/>
      <c r="D35" s="16"/>
      <c r="E35" s="16"/>
      <c r="F35" s="16"/>
      <c r="G35" s="11">
        <f t="shared" si="1"/>
        <v>0</v>
      </c>
    </row>
    <row r="36" spans="2:7" x14ac:dyDescent="0.25">
      <c r="B36" s="16"/>
      <c r="C36" s="16"/>
      <c r="D36" s="16"/>
      <c r="E36" s="16"/>
      <c r="F36" s="16"/>
      <c r="G36" s="11">
        <f t="shared" si="1"/>
        <v>0</v>
      </c>
    </row>
    <row r="37" spans="2:7" x14ac:dyDescent="0.25">
      <c r="B37" s="16"/>
      <c r="C37" s="16"/>
      <c r="D37" s="16"/>
      <c r="E37" s="16"/>
      <c r="F37" s="16"/>
      <c r="G37" s="11">
        <f t="shared" si="1"/>
        <v>0</v>
      </c>
    </row>
    <row r="38" spans="2:7" x14ac:dyDescent="0.25">
      <c r="B38" s="16"/>
      <c r="C38" s="16"/>
      <c r="D38" s="16"/>
      <c r="E38" s="16"/>
      <c r="F38" s="16"/>
      <c r="G38" s="11">
        <f t="shared" si="1"/>
        <v>0</v>
      </c>
    </row>
    <row r="39" spans="2:7" x14ac:dyDescent="0.25">
      <c r="B39" s="16"/>
      <c r="C39" s="16"/>
      <c r="D39" s="16"/>
      <c r="E39" s="16"/>
      <c r="F39" s="16"/>
      <c r="G39" s="11">
        <f t="shared" si="1"/>
        <v>0</v>
      </c>
    </row>
    <row r="40" spans="2:7" x14ac:dyDescent="0.25">
      <c r="B40" s="16"/>
      <c r="C40" s="16"/>
      <c r="D40" s="16"/>
      <c r="E40" s="16"/>
      <c r="F40" s="16"/>
      <c r="G40" s="11">
        <f t="shared" si="1"/>
        <v>0</v>
      </c>
    </row>
    <row r="41" spans="2:7" x14ac:dyDescent="0.25">
      <c r="B41" s="16"/>
      <c r="C41" s="16"/>
      <c r="D41" s="16"/>
      <c r="E41" s="16"/>
      <c r="F41" s="16"/>
      <c r="G41" s="11">
        <f t="shared" si="1"/>
        <v>0</v>
      </c>
    </row>
    <row r="42" spans="2:7" x14ac:dyDescent="0.25">
      <c r="G42"/>
    </row>
    <row r="43" spans="2:7" x14ac:dyDescent="0.25">
      <c r="B43" s="29" t="s">
        <v>14</v>
      </c>
      <c r="C43" s="30"/>
      <c r="D43" s="30"/>
      <c r="E43" s="30"/>
      <c r="F43" s="31"/>
      <c r="G43" s="12">
        <f>SUM(G32:G41)</f>
        <v>0</v>
      </c>
    </row>
    <row r="45" spans="2:7" x14ac:dyDescent="0.25">
      <c r="B45" s="27" t="s">
        <v>19</v>
      </c>
      <c r="C45" s="28"/>
      <c r="D45" s="28"/>
      <c r="E45" s="28"/>
      <c r="F45" s="28"/>
      <c r="G45" s="28"/>
    </row>
    <row r="46" spans="2:7" x14ac:dyDescent="0.25">
      <c r="B46" s="17"/>
      <c r="C46" s="17"/>
      <c r="D46" s="17"/>
      <c r="E46" s="17"/>
      <c r="F46" s="17"/>
      <c r="G46" s="17"/>
    </row>
    <row r="47" spans="2:7" x14ac:dyDescent="0.25">
      <c r="B47" s="32" t="s">
        <v>20</v>
      </c>
      <c r="C47" s="33"/>
      <c r="D47" s="33"/>
      <c r="E47" s="33"/>
      <c r="F47" s="33"/>
      <c r="G47" s="33"/>
    </row>
    <row r="49" spans="2:7" x14ac:dyDescent="0.25">
      <c r="B49" s="25" t="s">
        <v>21</v>
      </c>
      <c r="C49" s="25"/>
      <c r="D49" s="25"/>
      <c r="E49" s="25"/>
      <c r="F49" s="25"/>
      <c r="G49" s="25"/>
    </row>
    <row r="51" spans="2:7" ht="30" x14ac:dyDescent="0.25">
      <c r="B51" s="13" t="s">
        <v>10</v>
      </c>
      <c r="C51" s="13" t="s">
        <v>11</v>
      </c>
      <c r="D51" s="13" t="s">
        <v>12</v>
      </c>
      <c r="E51" s="14" t="s">
        <v>13</v>
      </c>
      <c r="G51"/>
    </row>
    <row r="52" spans="2:7" x14ac:dyDescent="0.25">
      <c r="B52" s="15"/>
      <c r="C52" s="15"/>
      <c r="D52" s="15"/>
      <c r="E52" s="11">
        <f>C52*D52</f>
        <v>0</v>
      </c>
      <c r="G52"/>
    </row>
    <row r="53" spans="2:7" x14ac:dyDescent="0.25">
      <c r="B53" s="16"/>
      <c r="C53" s="16"/>
      <c r="D53" s="16"/>
      <c r="E53" s="11">
        <f t="shared" ref="E53:E61" si="2">C53*D53</f>
        <v>0</v>
      </c>
      <c r="G53"/>
    </row>
    <row r="54" spans="2:7" x14ac:dyDescent="0.25">
      <c r="B54" s="16"/>
      <c r="C54" s="16"/>
      <c r="D54" s="16"/>
      <c r="E54" s="11">
        <f t="shared" si="2"/>
        <v>0</v>
      </c>
      <c r="G54"/>
    </row>
    <row r="55" spans="2:7" x14ac:dyDescent="0.25">
      <c r="B55" s="16"/>
      <c r="C55" s="16"/>
      <c r="D55" s="16"/>
      <c r="E55" s="11">
        <f t="shared" si="2"/>
        <v>0</v>
      </c>
      <c r="G55"/>
    </row>
    <row r="56" spans="2:7" x14ac:dyDescent="0.25">
      <c r="B56" s="16"/>
      <c r="C56" s="16"/>
      <c r="D56" s="16"/>
      <c r="E56" s="11">
        <f t="shared" si="2"/>
        <v>0</v>
      </c>
      <c r="G56"/>
    </row>
    <row r="57" spans="2:7" x14ac:dyDescent="0.25">
      <c r="B57" s="16"/>
      <c r="C57" s="16"/>
      <c r="D57" s="16"/>
      <c r="E57" s="11">
        <f t="shared" si="2"/>
        <v>0</v>
      </c>
      <c r="G57"/>
    </row>
    <row r="58" spans="2:7" x14ac:dyDescent="0.25">
      <c r="B58" s="16"/>
      <c r="C58" s="16"/>
      <c r="D58" s="16"/>
      <c r="E58" s="11">
        <f t="shared" si="2"/>
        <v>0</v>
      </c>
      <c r="G58"/>
    </row>
    <row r="59" spans="2:7" x14ac:dyDescent="0.25">
      <c r="B59" s="16"/>
      <c r="C59" s="16"/>
      <c r="D59" s="16"/>
      <c r="E59" s="11">
        <f t="shared" si="2"/>
        <v>0</v>
      </c>
      <c r="G59"/>
    </row>
    <row r="60" spans="2:7" x14ac:dyDescent="0.25">
      <c r="B60" s="16"/>
      <c r="C60" s="16"/>
      <c r="D60" s="16"/>
      <c r="E60" s="11">
        <f t="shared" si="2"/>
        <v>0</v>
      </c>
      <c r="G60"/>
    </row>
    <row r="61" spans="2:7" x14ac:dyDescent="0.25">
      <c r="B61" s="16"/>
      <c r="C61" s="16"/>
      <c r="D61" s="16"/>
      <c r="E61" s="11">
        <f t="shared" si="2"/>
        <v>0</v>
      </c>
      <c r="G61"/>
    </row>
    <row r="62" spans="2:7" x14ac:dyDescent="0.25">
      <c r="G62" s="5"/>
    </row>
    <row r="63" spans="2:7" x14ac:dyDescent="0.25">
      <c r="B63" s="29" t="s">
        <v>14</v>
      </c>
      <c r="C63" s="30"/>
      <c r="D63" s="31"/>
      <c r="E63" s="12">
        <f>SUM(E52:E61)</f>
        <v>0</v>
      </c>
      <c r="G63"/>
    </row>
    <row r="65" spans="2:7" x14ac:dyDescent="0.25">
      <c r="B65" s="27" t="s">
        <v>22</v>
      </c>
      <c r="C65" s="28"/>
      <c r="D65" s="28"/>
      <c r="E65" s="28"/>
      <c r="F65" s="28"/>
      <c r="G65" s="28"/>
    </row>
    <row r="67" spans="2:7" x14ac:dyDescent="0.25">
      <c r="B67" s="25" t="s">
        <v>23</v>
      </c>
      <c r="C67" s="25"/>
      <c r="D67" s="25"/>
      <c r="E67" s="25"/>
      <c r="F67" s="25"/>
      <c r="G67" s="25"/>
    </row>
    <row r="69" spans="2:7" ht="30" x14ac:dyDescent="0.25">
      <c r="B69" s="13" t="s">
        <v>17</v>
      </c>
      <c r="C69" s="13" t="s">
        <v>10</v>
      </c>
      <c r="D69" s="13" t="s">
        <v>11</v>
      </c>
      <c r="E69" s="14" t="s">
        <v>12</v>
      </c>
      <c r="F69" s="13" t="s">
        <v>18</v>
      </c>
      <c r="G69" s="14" t="s">
        <v>13</v>
      </c>
    </row>
    <row r="70" spans="2:7" x14ac:dyDescent="0.25">
      <c r="B70" s="15"/>
      <c r="C70" s="15"/>
      <c r="D70" s="15"/>
      <c r="E70" s="15"/>
      <c r="F70" s="15"/>
      <c r="G70" s="11">
        <f>D70*E70+F70</f>
        <v>0</v>
      </c>
    </row>
    <row r="71" spans="2:7" x14ac:dyDescent="0.25">
      <c r="B71" s="16"/>
      <c r="C71" s="16"/>
      <c r="D71" s="16"/>
      <c r="E71" s="16"/>
      <c r="F71" s="16"/>
      <c r="G71" s="11">
        <f t="shared" ref="G71:G79" si="3">D71*E71+F71</f>
        <v>0</v>
      </c>
    </row>
    <row r="72" spans="2:7" x14ac:dyDescent="0.25">
      <c r="B72" s="16"/>
      <c r="C72" s="16"/>
      <c r="D72" s="16"/>
      <c r="E72" s="16"/>
      <c r="F72" s="16"/>
      <c r="G72" s="11">
        <f t="shared" si="3"/>
        <v>0</v>
      </c>
    </row>
    <row r="73" spans="2:7" x14ac:dyDescent="0.25">
      <c r="B73" s="16"/>
      <c r="C73" s="16"/>
      <c r="D73" s="16"/>
      <c r="E73" s="16"/>
      <c r="F73" s="16"/>
      <c r="G73" s="11">
        <f t="shared" si="3"/>
        <v>0</v>
      </c>
    </row>
    <row r="74" spans="2:7" x14ac:dyDescent="0.25">
      <c r="B74" s="16"/>
      <c r="C74" s="16"/>
      <c r="D74" s="16"/>
      <c r="E74" s="16"/>
      <c r="F74" s="16"/>
      <c r="G74" s="11">
        <f t="shared" si="3"/>
        <v>0</v>
      </c>
    </row>
    <row r="75" spans="2:7" x14ac:dyDescent="0.25">
      <c r="B75" s="16"/>
      <c r="C75" s="16"/>
      <c r="D75" s="16"/>
      <c r="E75" s="16"/>
      <c r="F75" s="16"/>
      <c r="G75" s="11">
        <f t="shared" si="3"/>
        <v>0</v>
      </c>
    </row>
    <row r="76" spans="2:7" x14ac:dyDescent="0.25">
      <c r="B76" s="16"/>
      <c r="C76" s="16"/>
      <c r="D76" s="16"/>
      <c r="E76" s="16"/>
      <c r="F76" s="16"/>
      <c r="G76" s="11">
        <f t="shared" si="3"/>
        <v>0</v>
      </c>
    </row>
    <row r="77" spans="2:7" x14ac:dyDescent="0.25">
      <c r="B77" s="16"/>
      <c r="C77" s="16"/>
      <c r="D77" s="16"/>
      <c r="E77" s="16"/>
      <c r="F77" s="16"/>
      <c r="G77" s="11">
        <f t="shared" si="3"/>
        <v>0</v>
      </c>
    </row>
    <row r="78" spans="2:7" x14ac:dyDescent="0.25">
      <c r="B78" s="16"/>
      <c r="C78" s="16"/>
      <c r="D78" s="16"/>
      <c r="E78" s="16"/>
      <c r="F78" s="16"/>
      <c r="G78" s="11">
        <f t="shared" si="3"/>
        <v>0</v>
      </c>
    </row>
    <row r="79" spans="2:7" x14ac:dyDescent="0.25">
      <c r="B79" s="16"/>
      <c r="C79" s="16"/>
      <c r="D79" s="16"/>
      <c r="E79" s="16"/>
      <c r="F79" s="16"/>
      <c r="G79" s="11">
        <f t="shared" si="3"/>
        <v>0</v>
      </c>
    </row>
    <row r="80" spans="2:7" x14ac:dyDescent="0.25">
      <c r="G80"/>
    </row>
    <row r="81" spans="2:7" x14ac:dyDescent="0.25">
      <c r="B81" s="29" t="s">
        <v>14</v>
      </c>
      <c r="C81" s="30"/>
      <c r="D81" s="30"/>
      <c r="E81" s="30"/>
      <c r="F81" s="31"/>
      <c r="G81" s="12">
        <f>SUM(G70:G79)</f>
        <v>0</v>
      </c>
    </row>
    <row r="83" spans="2:7" x14ac:dyDescent="0.25">
      <c r="B83" s="27" t="s">
        <v>24</v>
      </c>
      <c r="C83" s="28"/>
      <c r="D83" s="28"/>
      <c r="E83" s="28"/>
      <c r="F83" s="28"/>
      <c r="G83" s="28"/>
    </row>
    <row r="85" spans="2:7" x14ac:dyDescent="0.25">
      <c r="B85" s="26" t="s">
        <v>25</v>
      </c>
      <c r="C85" s="26"/>
      <c r="D85" s="26"/>
      <c r="E85" s="26"/>
      <c r="F85" s="26"/>
      <c r="G85" s="26"/>
    </row>
    <row r="87" spans="2:7" x14ac:dyDescent="0.25">
      <c r="B87" s="34" t="s">
        <v>26</v>
      </c>
      <c r="C87" s="35"/>
      <c r="D87" s="35"/>
      <c r="E87" s="35"/>
      <c r="F87" s="36"/>
      <c r="G87" s="18" t="s">
        <v>27</v>
      </c>
    </row>
    <row r="88" spans="2:7" x14ac:dyDescent="0.25">
      <c r="B88" s="37"/>
      <c r="C88" s="38"/>
      <c r="D88" s="38"/>
      <c r="E88" s="38"/>
      <c r="F88" s="39"/>
      <c r="G88" s="19"/>
    </row>
    <row r="89" spans="2:7" x14ac:dyDescent="0.25">
      <c r="B89" s="37"/>
      <c r="C89" s="38"/>
      <c r="D89" s="38"/>
      <c r="E89" s="38"/>
      <c r="F89" s="39"/>
      <c r="G89" s="20"/>
    </row>
    <row r="90" spans="2:7" x14ac:dyDescent="0.25">
      <c r="B90" s="37"/>
      <c r="C90" s="38"/>
      <c r="D90" s="38"/>
      <c r="E90" s="38"/>
      <c r="F90" s="39"/>
      <c r="G90" s="20"/>
    </row>
    <row r="91" spans="2:7" x14ac:dyDescent="0.25">
      <c r="B91" s="37"/>
      <c r="C91" s="38"/>
      <c r="D91" s="38"/>
      <c r="E91" s="38"/>
      <c r="F91" s="39"/>
      <c r="G91" s="20"/>
    </row>
    <row r="93" spans="2:7" ht="15" customHeight="1" x14ac:dyDescent="0.25">
      <c r="B93" s="26" t="s">
        <v>28</v>
      </c>
      <c r="C93" s="26"/>
      <c r="D93" s="26"/>
      <c r="E93" s="26"/>
      <c r="F93" s="26"/>
      <c r="G93" s="26"/>
    </row>
    <row r="95" spans="2:7" x14ac:dyDescent="0.25">
      <c r="B95" s="34" t="s">
        <v>29</v>
      </c>
      <c r="C95" s="35"/>
      <c r="D95" s="35"/>
      <c r="E95" s="35"/>
      <c r="F95" s="36"/>
      <c r="G95" s="18" t="s">
        <v>27</v>
      </c>
    </row>
    <row r="96" spans="2:7" x14ac:dyDescent="0.25">
      <c r="B96" s="40" t="s">
        <v>30</v>
      </c>
      <c r="C96" s="41"/>
      <c r="D96" s="41"/>
      <c r="E96" s="41"/>
      <c r="F96" s="42"/>
      <c r="G96" s="21"/>
    </row>
    <row r="97" spans="2:7" x14ac:dyDescent="0.25">
      <c r="B97" s="37"/>
      <c r="C97" s="38"/>
      <c r="D97" s="38"/>
      <c r="E97" s="38"/>
      <c r="F97" s="39"/>
      <c r="G97" s="19"/>
    </row>
    <row r="98" spans="2:7" x14ac:dyDescent="0.25">
      <c r="B98" s="37"/>
      <c r="C98" s="38"/>
      <c r="D98" s="38"/>
      <c r="E98" s="38"/>
      <c r="F98" s="39"/>
      <c r="G98" s="20"/>
    </row>
    <row r="99" spans="2:7" x14ac:dyDescent="0.25">
      <c r="B99" s="37"/>
      <c r="C99" s="38"/>
      <c r="D99" s="38"/>
      <c r="E99" s="38"/>
      <c r="F99" s="39"/>
      <c r="G99" s="20"/>
    </row>
    <row r="101" spans="2:7" x14ac:dyDescent="0.25">
      <c r="B101" s="29" t="s">
        <v>31</v>
      </c>
      <c r="C101" s="30"/>
      <c r="D101" s="30"/>
      <c r="E101" s="30"/>
      <c r="F101" s="31"/>
      <c r="G101" s="6">
        <f>G88+G89+G90+G91+G96+G97+G98+G99</f>
        <v>0</v>
      </c>
    </row>
    <row r="104" spans="2:7" x14ac:dyDescent="0.25">
      <c r="B104" s="27" t="s">
        <v>32</v>
      </c>
      <c r="C104" s="28"/>
      <c r="D104" s="28"/>
      <c r="E104" s="28"/>
      <c r="F104" s="28"/>
      <c r="G104" s="28"/>
    </row>
    <row r="106" spans="2:7" x14ac:dyDescent="0.25">
      <c r="B106" s="43" t="s">
        <v>33</v>
      </c>
      <c r="C106" s="43"/>
      <c r="D106" s="43"/>
      <c r="E106" s="43"/>
      <c r="F106" s="43"/>
      <c r="G106" s="8" t="e">
        <f>G101/(E25+G43)</f>
        <v>#DIV/0!</v>
      </c>
    </row>
    <row r="107" spans="2:7" x14ac:dyDescent="0.25">
      <c r="B107" s="43" t="s">
        <v>34</v>
      </c>
      <c r="C107" s="43"/>
      <c r="D107" s="43"/>
      <c r="E107" s="43"/>
      <c r="F107" s="43"/>
      <c r="G107" s="8" t="e">
        <f>G101/(E63+G81)</f>
        <v>#DIV/0!</v>
      </c>
    </row>
    <row r="108" spans="2:7" ht="15.75" thickBot="1" x14ac:dyDescent="0.3"/>
    <row r="109" spans="2:7" ht="30.75" customHeight="1" thickBot="1" x14ac:dyDescent="0.3">
      <c r="B109" s="44" t="s">
        <v>35</v>
      </c>
      <c r="C109" s="45"/>
      <c r="D109" s="45"/>
      <c r="E109" s="45"/>
      <c r="F109" s="46"/>
      <c r="G109" s="9" t="e">
        <f>IF(G106&gt;75%,"NON","OUI")</f>
        <v>#DIV/0!</v>
      </c>
    </row>
    <row r="110" spans="2:7" ht="30.75" customHeight="1" thickBot="1" x14ac:dyDescent="0.3">
      <c r="B110" s="44" t="s">
        <v>36</v>
      </c>
      <c r="C110" s="45"/>
      <c r="D110" s="45"/>
      <c r="E110" s="45"/>
      <c r="F110" s="46"/>
      <c r="G110" s="9" t="e">
        <f>IF(G107&gt;75%,"NON","OUI")</f>
        <v>#DIV/0!</v>
      </c>
    </row>
  </sheetData>
  <mergeCells count="34">
    <mergeCell ref="B109:F109"/>
    <mergeCell ref="B110:F110"/>
    <mergeCell ref="B97:F97"/>
    <mergeCell ref="B98:F98"/>
    <mergeCell ref="B99:F99"/>
    <mergeCell ref="B101:F101"/>
    <mergeCell ref="B106:F106"/>
    <mergeCell ref="B104:G104"/>
    <mergeCell ref="B90:F90"/>
    <mergeCell ref="B91:F91"/>
    <mergeCell ref="B95:F95"/>
    <mergeCell ref="B96:F96"/>
    <mergeCell ref="B107:F107"/>
    <mergeCell ref="B67:G67"/>
    <mergeCell ref="B87:F87"/>
    <mergeCell ref="B88:F88"/>
    <mergeCell ref="B83:G83"/>
    <mergeCell ref="B89:F89"/>
    <mergeCell ref="B5:G5"/>
    <mergeCell ref="B11:G11"/>
    <mergeCell ref="B85:G85"/>
    <mergeCell ref="B93:G93"/>
    <mergeCell ref="B27:G27"/>
    <mergeCell ref="B29:G29"/>
    <mergeCell ref="B7:G7"/>
    <mergeCell ref="B45:G45"/>
    <mergeCell ref="B43:F43"/>
    <mergeCell ref="B25:D25"/>
    <mergeCell ref="B9:G9"/>
    <mergeCell ref="B81:F81"/>
    <mergeCell ref="B47:G47"/>
    <mergeCell ref="B49:G49"/>
    <mergeCell ref="B63:D63"/>
    <mergeCell ref="B65:G65"/>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3B2376D08BD54CA6425252CAE1FF0B" ma:contentTypeVersion="22" ma:contentTypeDescription="Crée un document." ma:contentTypeScope="" ma:versionID="4359d6e0baf90c9204c61bb1a224b720">
  <xsd:schema xmlns:xsd="http://www.w3.org/2001/XMLSchema" xmlns:xs="http://www.w3.org/2001/XMLSchema" xmlns:p="http://schemas.microsoft.com/office/2006/metadata/properties" xmlns:ns2="8991f5d6-1d44-41f0-a189-ca1fbc237913" xmlns:ns3="a5b7f0f5-ac88-4574-8378-9d23da44a3fc" targetNamespace="http://schemas.microsoft.com/office/2006/metadata/properties" ma:root="true" ma:fieldsID="083d05f56cfa55785f18a04fd1f36c0f" ns2:_="" ns3:_="">
    <xsd:import namespace="8991f5d6-1d44-41f0-a189-ca1fbc237913"/>
    <xsd:import namespace="a5b7f0f5-ac88-4574-8378-9d23da44a3fc"/>
    <xsd:element name="properties">
      <xsd:complexType>
        <xsd:sequence>
          <xsd:element name="documentManagement">
            <xsd:complexType>
              <xsd:all>
                <xsd:element ref="ns2:MediaServiceMetadata" minOccurs="0"/>
                <xsd:element ref="ns2:MediaServiceFastMetadata"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91f5d6-1d44-41f0-a189-ca1fbc2379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99a548d7-6e97-4df7-907f-a2154bca2d2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b7f0f5-ac88-4574-8378-9d23da44a3fc"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cde699fa-6fc3-4b0c-9578-9a6fd2686e36}" ma:internalName="TaxCatchAll" ma:showField="CatchAllData" ma:web="a5b7f0f5-ac88-4574-8378-9d23da44a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5b7f0f5-ac88-4574-8378-9d23da44a3fc" xsi:nil="true"/>
    <lcf76f155ced4ddcb4097134ff3c332f xmlns="8991f5d6-1d44-41f0-a189-ca1fbc23791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2881E4-BACD-406D-B46C-94CD4E40C8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91f5d6-1d44-41f0-a189-ca1fbc237913"/>
    <ds:schemaRef ds:uri="a5b7f0f5-ac88-4574-8378-9d23da44a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2FFF50-F0CE-47B7-9FE9-A1810FEC173C}">
  <ds:schemaRefs>
    <ds:schemaRef ds:uri="http://purl.org/dc/elements/1.1/"/>
    <ds:schemaRef ds:uri="http://schemas.openxmlformats.org/package/2006/metadata/core-properties"/>
    <ds:schemaRef ds:uri="http://purl.org/dc/terms/"/>
    <ds:schemaRef ds:uri="http://schemas.microsoft.com/office/infopath/2007/PartnerControls"/>
    <ds:schemaRef ds:uri="http://purl.org/dc/dcmitype/"/>
    <ds:schemaRef ds:uri="8991f5d6-1d44-41f0-a189-ca1fbc237913"/>
    <ds:schemaRef ds:uri="http://schemas.microsoft.com/office/2006/metadata/properties"/>
    <ds:schemaRef ds:uri="http://schemas.microsoft.com/office/2006/documentManagement/types"/>
    <ds:schemaRef ds:uri="a5b7f0f5-ac88-4574-8378-9d23da44a3fc"/>
    <ds:schemaRef ds:uri="http://www.w3.org/XML/1998/namespace"/>
  </ds:schemaRefs>
</ds:datastoreItem>
</file>

<file path=customXml/itemProps3.xml><?xml version="1.0" encoding="utf-8"?>
<ds:datastoreItem xmlns:ds="http://schemas.openxmlformats.org/officeDocument/2006/customXml" ds:itemID="{A0C98FF1-3772-4253-8387-11E41CBDB2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Directives</vt:lpstr>
      <vt:lpstr>Calcul</vt:lpstr>
      <vt:lpstr>Directives!_Hlk158129976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Directives concernant le respect des règles du cumul des aides financières publiques</dc:title>
  <dc:subject>Le cadre normatif du Programme d’investissement dans les centres de traitement de sols contaminés à usage public contient une règle à respecter concernant le cumul des aides financières publiques. Ce document vient décrire les directives et fournit un formulaire permettant de valider si la règle est respectée ou non.</dc:subject>
  <dc:creator>Ministère de l'Environnement, de la Lutte contre les changements climatiques, de la Faune et des Parcs; MELCCFP</dc:creator>
  <cp:keywords>directive, aide financière, cumul, programme, centre de traitement, sols contaminés, redevances</cp:keywords>
  <dc:description/>
  <cp:lastModifiedBy>Galerneau, Sophie</cp:lastModifiedBy>
  <cp:revision/>
  <dcterms:created xsi:type="dcterms:W3CDTF">2024-02-20T16:53:24Z</dcterms:created>
  <dcterms:modified xsi:type="dcterms:W3CDTF">2024-05-31T16:41:13Z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0x010100773B2376D08BD54CA6425252CAE1FF0B</vt:lpwstr>
  </property>
  <property fmtid="{D5CDD505-2E9C-101B-9397-08002B2CF9AE}" pid="3" name="MediaServiceImageTags">
    <vt:lpwstr/>
  </property>
</Properties>
</file>